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BE42C29C-43CC-42F5-B8BF-678F04A3D1DA}"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<sst xmlns="http://schemas.openxmlformats.org/spreadsheetml/2006/main" count="679" uniqueCount="392">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</sst>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221</v>
      </c>
      <c r="B10" s="186"/>
      <c r="C10" s="194" t="str">
        <f>VLOOKUP(A10,listado,2,0)</f>
        <v>G. PROYECTOS DE EDIFICACIÓN</v>
      </c>
      <c r="D10" s="194"/>
      <c r="E10" s="194"/>
      <c r="F10" s="194"/>
      <c r="G10" s="194" t="str">
        <f>VLOOKUP(A10,listado,3,0)</f>
        <v>Experto/a 3</v>
      </c>
      <c r="H10" s="194"/>
      <c r="I10" s="201" t="str">
        <f>VLOOKUP(A10,listado,4,0)</f>
        <v>Experto/a en instalaciones de edificación</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8 años de experiencia global.
Al menos 6 años de experiencia específica.</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HieUd2c3sFE05vDF97OuG8zLbFSygCkqedm59EqhOJUXvgdaWzgnbOveeWFTIi0LIx9AIU2HyWfe/ofEuLiXw==" saltValue="srzDUmbetEOngSEOVrwqq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2025-05-27T08:37:22Z</dcterms:modified>
</cp:coreProperties>
</file>